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lberto\Documents\Adalberto_HP Cagece\"/>
    </mc:Choice>
  </mc:AlternateContent>
  <xr:revisionPtr revIDLastSave="0" documentId="13_ncr:1_{67B743A8-FA22-4160-A564-282FB3E9B985}" xr6:coauthVersionLast="45" xr6:coauthVersionMax="45" xr10:uidLastSave="{00000000-0000-0000-0000-000000000000}"/>
  <bookViews>
    <workbookView xWindow="-110" yWindow="-110" windowWidth="19420" windowHeight="10420" xr2:uid="{CFBD837E-9825-481A-9723-E5B5745A54B7}"/>
  </bookViews>
  <sheets>
    <sheet name="Arrecada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<sst xmlns="http://schemas.openxmlformats.org/spreadsheetml/2006/main" count="80" uniqueCount="64">
  <si>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</si>
  <si>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</si>
  <si>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</si>
  <si>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</si>
  <si>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</si>
  <si>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</si>
  <si>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</si>
  <si>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</si>
  <si>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</si>
  <si>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</si>
  <si>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</si>
  <si>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</si>
  <si>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Fonte: SEI</t>
  </si>
  <si>
    <t>CAGECE</t>
  </si>
  <si>
    <t>ARREC.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</si>
  <si>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</si>
  <si>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</si>
  <si>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</si>
  <si>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</si>
  <si>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</si>
  <si>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</si>
  <si>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</si>
  <si>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</si>
  <si>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</si>
  <si>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</si>
  <si>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</si>
  <si>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</si>
  <si>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</si>
  <si>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</si>
  <si>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</si>
  <si>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</si>
  <si>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</si>
  <si>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</si>
  <si>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</si>
  <si>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</si>
  <si>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</si>
  <si>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</si>
  <si>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</si>
  <si>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</si>
  <si>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Pagto 01/2018</t>
  </si>
  <si>
    <t>Pagto 02/2018</t>
  </si>
  <si>
    <t>Pagto 03/2018</t>
  </si>
  <si>
    <t>Pagto 04/2018</t>
  </si>
  <si>
    <t>Pagto 05/2018</t>
  </si>
  <si>
    <t>Pagto 06/2018</t>
  </si>
  <si>
    <t>Pagto 07/2018</t>
  </si>
  <si>
    <t>Pagto 08/2018</t>
  </si>
  <si>
    <t>Pagto 09/2018</t>
  </si>
  <si>
    <t>Pagto 10/2018</t>
  </si>
  <si>
    <t>Pagto 11/2018</t>
  </si>
  <si>
    <t>Pagto 12/2018</t>
  </si>
  <si>
    <t>TOTAL</t>
  </si>
  <si>
    <t>Pagto 01/2019</t>
  </si>
  <si>
    <t>Pagto 02/2019</t>
  </si>
  <si>
    <t>Pagto 03/2019</t>
  </si>
  <si>
    <t>Pagto 04/2019</t>
  </si>
  <si>
    <t>Pagto 05/2019</t>
  </si>
  <si>
    <t>Pagto 06/2019</t>
  </si>
  <si>
    <t>Pagto 07/2019</t>
  </si>
  <si>
    <t>Pagto 08/2019</t>
  </si>
  <si>
    <t>Pagto 09/2019</t>
  </si>
  <si>
    <t>Pagto 10/2019</t>
  </si>
  <si>
    <t>Pagto 11/2019</t>
  </si>
  <si>
    <t>Pagto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</si>
</sst>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#,##0.00&quot; &quot;[$€-407];[Red]&quot;-&quot;#,##0.00&quot; &quot;[$€-407]"/>
    <numFmt numFmtId="173" formatCode="#,##0.00\ [$€-407];[Red]\-#,##0.00\ [$€-407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0" fontId="3" fillId="0" borderId="0"/>
    <xf numFmtId="0" fontId="5" fillId="0" borderId="0"/>
    <xf numFmtId="0" fontId="6" fillId="0" borderId="0" applyNumberFormat="0" applyFill="0" applyBorder="0" applyAlignment="0" applyProtection="0"/>
    <xf numFmtId="173" fontId="6" fillId="0" borderId="0" applyFill="0" applyBorder="0" applyAlignment="0" applyProtection="0"/>
    <xf numFmtId="0" fontId="7" fillId="0" borderId="0" applyNumberFormat="0" applyFill="0" applyBorder="0" applyProtection="0">
      <alignment horizontal="center"/>
    </xf>
    <xf numFmtId="0" fontId="7" fillId="0" borderId="0" applyNumberFormat="0" applyFill="0" applyBorder="0" applyProtection="0">
      <alignment horizontal="center" textRotation="90"/>
    </xf>
  </cellStyleXfs>
  <cellXfs count="27">
    <xf numFmtId="0" fontId="0" fillId="0" borderId="0" xfId="0"/>
    <xf numFmtId="0" fontId="1" fillId="3" borderId="0" xfId="1" applyFill="1"/>
    <xf numFmtId="0" fontId="1" fillId="3" borderId="1" xfId="1" applyFill="1" applyBorder="1"/>
    <xf numFmtId="0" fontId="4" fillId="0" borderId="0" xfId="0" applyFont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4" fontId="1" fillId="3" borderId="1" xfId="1" applyNumberFormat="1" applyFill="1" applyBorder="1"/>
    <xf numFmtId="4" fontId="4" fillId="2" borderId="1" xfId="1" applyNumberFormat="1" applyFont="1" applyFill="1" applyBorder="1"/>
    <xf numFmtId="0" fontId="4" fillId="2" borderId="1" xfId="1" applyFont="1" applyFill="1" applyBorder="1" applyAlignment="1">
      <alignment horizontal="center"/>
    </xf>
    <xf numFmtId="0" fontId="1" fillId="3" borderId="0" xfId="1" applyFill="1"/>
    <xf numFmtId="0" fontId="1" fillId="3" borderId="1" xfId="1" applyFill="1" applyBorder="1"/>
    <xf numFmtId="0" fontId="4" fillId="2" borderId="1" xfId="1" applyFont="1" applyFill="1" applyBorder="1" applyAlignment="1">
      <alignment horizontal="center"/>
    </xf>
    <xf numFmtId="4" fontId="1" fillId="3" borderId="1" xfId="1" applyNumberFormat="1" applyFill="1" applyBorder="1"/>
    <xf numFmtId="4" fontId="4" fillId="2" borderId="1" xfId="1" applyNumberFormat="1" applyFont="1" applyFill="1" applyBorder="1"/>
    <xf numFmtId="0" fontId="1" fillId="3" borderId="0" xfId="1" applyFill="1"/>
    <xf numFmtId="0" fontId="4" fillId="2" borderId="1" xfId="1" applyFont="1" applyFill="1" applyBorder="1" applyAlignment="1"/>
    <xf numFmtId="0" fontId="1" fillId="3" borderId="1" xfId="1" applyFill="1" applyBorder="1" applyAlignment="1"/>
    <xf numFmtId="0" fontId="4" fillId="2" borderId="1" xfId="1" applyFont="1" applyFill="1" applyBorder="1" applyAlignment="1">
      <alignment horizontal="center"/>
    </xf>
    <xf numFmtId="4" fontId="1" fillId="3" borderId="1" xfId="1" applyNumberFormat="1" applyFill="1" applyBorder="1" applyAlignment="1"/>
    <xf numFmtId="4" fontId="4" fillId="2" borderId="1" xfId="1" applyNumberFormat="1" applyFont="1" applyFill="1" applyBorder="1" applyAlignment="1"/>
    <xf numFmtId="0" fontId="4" fillId="2" borderId="1" xfId="1" applyFont="1" applyFill="1" applyBorder="1" applyAlignment="1">
      <alignment horizontal="center"/>
    </xf>
    <xf numFmtId="0" fontId="1" fillId="3" borderId="1" xfId="1" applyFill="1" applyBorder="1"/>
    <xf numFmtId="0" fontId="4" fillId="2" borderId="1" xfId="1" applyFont="1" applyFill="1" applyBorder="1" applyAlignment="1">
      <alignment horizontal="center"/>
    </xf>
    <xf numFmtId="0" fontId="1" fillId="3" borderId="0" xfId="1" applyFill="1"/>
    <xf numFmtId="0" fontId="1" fillId="3" borderId="1" xfId="1" applyFill="1" applyBorder="1"/>
    <xf numFmtId="4" fontId="1" fillId="3" borderId="1" xfId="1" applyNumberFormat="1" applyFill="1" applyBorder="1"/>
    <xf numFmtId="4" fontId="4" fillId="2" borderId="1" xfId="1" applyNumberFormat="1" applyFont="1" applyFill="1" applyBorder="1" applyAlignment="1">
      <alignment horizontal="center"/>
    </xf>
  </cellXfs>
  <cellStyles count="11">
    <cellStyle name="Heading" xfId="2" xr:uid="{36EAF26D-5205-4EB8-87E4-9BA7110DE19F}"/>
    <cellStyle name="Heading1" xfId="3" xr:uid="{1A9BF033-7E6A-4220-95D3-BF7D726FE401}"/>
    <cellStyle name="Normal" xfId="0" builtinId="0"/>
    <cellStyle name="Normal 2" xfId="1" xr:uid="{05455E87-2B74-4006-BB37-971E7E2B84BA}"/>
    <cellStyle name="Normal 3" xfId="6" xr:uid="{EA48F3B2-44AE-4F52-AB87-59D922110EE1}"/>
    <cellStyle name="Result" xfId="4" xr:uid="{78159F71-6DEC-4086-AC74-F73E4A473518}"/>
    <cellStyle name="Result2" xfId="5" xr:uid="{4DA46AFB-4A12-4C0C-9D7D-2DB3C62ACE6D}"/>
    <cellStyle name="Resultado" xfId="7" xr:uid="{1DF36543-D7CC-494E-A241-DBCCFCFA0E7E}"/>
    <cellStyle name="Resultado2" xfId="8" xr:uid="{B1D3CD20-C7CF-411D-B99D-66B52D9AF0A0}"/>
    <cellStyle name="Título 5" xfId="9" xr:uid="{7AD26ADD-75C5-43F5-958C-0014FEE1293E}"/>
    <cellStyle name="Título1" xfId="10" xr:uid="{DE75C837-2006-4FD0-B195-D568CE7B9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5C8-73D2-4B0C-A4BF-C0998C568673}">
  <dimension ref="A2:N17"/>
  <sheetViews>
    <sheetView showGridLines="0" tabSelected="1" zoomScale="90" zoomScaleNormal="90" workbookViewId="0"/>
  </sheetViews>
  <sheetFormatPr defaultRowHeight="14.5" x14ac:dyDescent="0.35"/>
  <cols>
    <col min="1" max="1" width="10.1796875" bestFit="1" customWidth="1"/>
    <col min="2" max="2" width="15" bestFit="1" customWidth="1"/>
    <col min="3" max="3" width="2.1796875" customWidth="1"/>
    <col min="5" max="5" width="16.7265625" bestFit="1" customWidth="1"/>
    <col min="6" max="6" width="2.1796875" customWidth="1"/>
    <col min="8" max="8" width="16.7265625" bestFit="1" customWidth="1"/>
    <col min="9" max="9" width="2.1796875" customWidth="1"/>
    <col min="10" max="10" width="13.81640625" bestFit="1" customWidth="1"/>
    <col min="11" max="11" width="16.7265625" bestFit="1" customWidth="1"/>
    <col min="12" max="12" width="2.1796875" customWidth="1"/>
    <col min="13" max="13" width="13.81640625" bestFit="1" customWidth="1"/>
    <col min="14" max="14" width="16.7265625" bestFit="1" customWidth="1"/>
  </cols>
  <sheetData>
    <row r="2" spans="1:14" x14ac:dyDescent="0.35">
      <c r="A2" s="3">
        <v>2015</v>
      </c>
      <c r="D2" s="3">
        <v>2016</v>
      </c>
      <c r="G2" s="3">
        <v>2017</v>
      </c>
      <c r="J2" s="3">
        <v>2018</v>
      </c>
      <c r="M2" s="3">
        <v>2019</v>
      </c>
    </row>
    <row r="3" spans="1:14" x14ac:dyDescent="0.35">
      <c r="A3" s="22" t="s">
        <v>14</v>
      </c>
      <c r="B3" s="5" t="s">
        <v>13</v>
      </c>
      <c r="D3" s="8" t="s">
        <v>14</v>
      </c>
      <c r="E3" s="11" t="s">
        <v>13</v>
      </c>
      <c r="G3" s="15" t="s">
        <v>14</v>
      </c>
      <c r="H3" s="17" t="s">
        <v>13</v>
      </c>
      <c r="J3" s="20" t="s">
        <v>14</v>
      </c>
      <c r="K3" s="22" t="s">
        <v>13</v>
      </c>
      <c r="M3" s="22" t="s">
        <v>14</v>
      </c>
      <c r="N3" s="22" t="s">
        <v>13</v>
      </c>
    </row>
    <row r="4" spans="1:14" x14ac:dyDescent="0.35">
      <c r="A4" s="2" t="s">
        <v>0</v>
      </c>
      <c r="B4" s="6">
        <v>72708783.680000007</v>
      </c>
      <c r="D4" s="10" t="s">
        <v>15</v>
      </c>
      <c r="E4" s="12">
        <v>81929034.409999996</v>
      </c>
      <c r="G4" s="16" t="s">
        <v>27</v>
      </c>
      <c r="H4" s="18">
        <v>92463716.859999999</v>
      </c>
      <c r="J4" s="21" t="s">
        <v>39</v>
      </c>
      <c r="K4" s="25">
        <v>119230312.04000001</v>
      </c>
      <c r="M4" s="24" t="s">
        <v>52</v>
      </c>
      <c r="N4" s="25">
        <v>126058498.67999998</v>
      </c>
    </row>
    <row r="5" spans="1:14" x14ac:dyDescent="0.35">
      <c r="A5" s="2" t="s">
        <v>1</v>
      </c>
      <c r="B5" s="6">
        <v>80511965.560000002</v>
      </c>
      <c r="D5" s="10" t="s">
        <v>16</v>
      </c>
      <c r="E5" s="12">
        <v>88173270.760000005</v>
      </c>
      <c r="G5" s="16" t="s">
        <v>28</v>
      </c>
      <c r="H5" s="18">
        <v>99810016.170000002</v>
      </c>
      <c r="J5" s="21" t="s">
        <v>40</v>
      </c>
      <c r="K5" s="25">
        <v>107849648.94</v>
      </c>
      <c r="M5" s="24" t="s">
        <v>53</v>
      </c>
      <c r="N5" s="25">
        <v>117849516.25</v>
      </c>
    </row>
    <row r="6" spans="1:14" x14ac:dyDescent="0.35">
      <c r="A6" s="2" t="s">
        <v>2</v>
      </c>
      <c r="B6" s="6">
        <v>72118894.989999995</v>
      </c>
      <c r="D6" s="10" t="s">
        <v>17</v>
      </c>
      <c r="E6" s="12">
        <v>84071037.219999999</v>
      </c>
      <c r="G6" s="16" t="s">
        <v>29</v>
      </c>
      <c r="H6" s="18">
        <v>86813251.510000005</v>
      </c>
      <c r="J6" s="21" t="s">
        <v>41</v>
      </c>
      <c r="K6" s="25">
        <v>112406053.56999999</v>
      </c>
      <c r="M6" s="24" t="s">
        <v>54</v>
      </c>
      <c r="N6" s="25">
        <v>114771168.16</v>
      </c>
    </row>
    <row r="7" spans="1:14" x14ac:dyDescent="0.35">
      <c r="A7" s="2" t="s">
        <v>3</v>
      </c>
      <c r="B7" s="6">
        <v>72414530.049999997</v>
      </c>
      <c r="D7" s="10" t="s">
        <v>18</v>
      </c>
      <c r="E7" s="12">
        <v>88823515.170000002</v>
      </c>
      <c r="G7" s="16" t="s">
        <v>30</v>
      </c>
      <c r="H7" s="18">
        <v>102842209.64</v>
      </c>
      <c r="J7" s="21" t="s">
        <v>42</v>
      </c>
      <c r="K7" s="25">
        <v>116338981.14</v>
      </c>
      <c r="M7" s="24" t="s">
        <v>55</v>
      </c>
      <c r="N7" s="25">
        <v>121895956.13</v>
      </c>
    </row>
    <row r="8" spans="1:14" x14ac:dyDescent="0.35">
      <c r="A8" s="2" t="s">
        <v>4</v>
      </c>
      <c r="B8" s="6">
        <v>74348706.280000001</v>
      </c>
      <c r="D8" s="10" t="s">
        <v>19</v>
      </c>
      <c r="E8" s="12">
        <v>92481965.659999996</v>
      </c>
      <c r="G8" s="16" t="s">
        <v>31</v>
      </c>
      <c r="H8" s="18">
        <v>94839349.430000007</v>
      </c>
      <c r="J8" s="21" t="s">
        <v>43</v>
      </c>
      <c r="K8" s="25">
        <v>116715258.95</v>
      </c>
      <c r="M8" s="24" t="s">
        <v>56</v>
      </c>
      <c r="N8" s="25">
        <v>131340116.93000001</v>
      </c>
    </row>
    <row r="9" spans="1:14" x14ac:dyDescent="0.35">
      <c r="A9" s="2" t="s">
        <v>5</v>
      </c>
      <c r="B9" s="6">
        <v>76616721.689999998</v>
      </c>
      <c r="D9" s="10" t="s">
        <v>20</v>
      </c>
      <c r="E9" s="12">
        <v>94240293.810000002</v>
      </c>
      <c r="G9" s="16" t="s">
        <v>32</v>
      </c>
      <c r="H9" s="18">
        <v>99705349.670000002</v>
      </c>
      <c r="J9" s="21" t="s">
        <v>44</v>
      </c>
      <c r="K9" s="25">
        <v>113134142.12</v>
      </c>
      <c r="M9" s="24" t="s">
        <v>57</v>
      </c>
      <c r="N9" s="25">
        <v>127424345.18999998</v>
      </c>
    </row>
    <row r="10" spans="1:14" x14ac:dyDescent="0.35">
      <c r="A10" s="2" t="s">
        <v>6</v>
      </c>
      <c r="B10" s="6">
        <v>73620535.489999995</v>
      </c>
      <c r="D10" s="10" t="s">
        <v>21</v>
      </c>
      <c r="E10" s="12">
        <v>99199806.260000005</v>
      </c>
      <c r="G10" s="16" t="s">
        <v>33</v>
      </c>
      <c r="H10" s="18">
        <v>104394691.84999999</v>
      </c>
      <c r="J10" s="21" t="s">
        <v>45</v>
      </c>
      <c r="K10" s="25">
        <v>120039274.11</v>
      </c>
      <c r="M10" s="24" t="s">
        <v>58</v>
      </c>
      <c r="N10" s="25">
        <v>143206352.63</v>
      </c>
    </row>
    <row r="11" spans="1:14" x14ac:dyDescent="0.35">
      <c r="A11" s="2" t="s">
        <v>7</v>
      </c>
      <c r="B11" s="6">
        <v>73894709.659999996</v>
      </c>
      <c r="D11" s="10" t="s">
        <v>22</v>
      </c>
      <c r="E11" s="12">
        <v>94287858.200000003</v>
      </c>
      <c r="G11" s="16" t="s">
        <v>34</v>
      </c>
      <c r="H11" s="18">
        <v>102325100.73</v>
      </c>
      <c r="J11" s="21" t="s">
        <v>46</v>
      </c>
      <c r="K11" s="25">
        <v>121372680.55</v>
      </c>
      <c r="M11" s="24" t="s">
        <v>59</v>
      </c>
      <c r="N11" s="25">
        <v>134550829.55000001</v>
      </c>
    </row>
    <row r="12" spans="1:14" x14ac:dyDescent="0.35">
      <c r="A12" s="2" t="s">
        <v>8</v>
      </c>
      <c r="B12" s="6">
        <v>73448378.590000004</v>
      </c>
      <c r="D12" s="10" t="s">
        <v>23</v>
      </c>
      <c r="E12" s="12">
        <v>95300142.849999994</v>
      </c>
      <c r="G12" s="16" t="s">
        <v>35</v>
      </c>
      <c r="H12" s="18">
        <v>112107986.45999999</v>
      </c>
      <c r="J12" s="21" t="s">
        <v>47</v>
      </c>
      <c r="K12" s="25">
        <v>118670031.33</v>
      </c>
      <c r="M12" s="24" t="s">
        <v>60</v>
      </c>
      <c r="N12" s="25">
        <v>142559707.38999999</v>
      </c>
    </row>
    <row r="13" spans="1:14" x14ac:dyDescent="0.35">
      <c r="A13" s="2" t="s">
        <v>9</v>
      </c>
      <c r="B13" s="6">
        <v>78352905.329999998</v>
      </c>
      <c r="D13" s="10" t="s">
        <v>24</v>
      </c>
      <c r="E13" s="12">
        <v>96377218.700000003</v>
      </c>
      <c r="G13" s="16" t="s">
        <v>36</v>
      </c>
      <c r="H13" s="18">
        <v>111254305.43000001</v>
      </c>
      <c r="J13" s="21" t="s">
        <v>48</v>
      </c>
      <c r="K13" s="25">
        <v>131377160.70999999</v>
      </c>
      <c r="M13" s="24" t="s">
        <v>61</v>
      </c>
      <c r="N13" s="25">
        <v>142975790.66000003</v>
      </c>
    </row>
    <row r="14" spans="1:14" x14ac:dyDescent="0.35">
      <c r="A14" s="2" t="s">
        <v>10</v>
      </c>
      <c r="B14" s="6">
        <v>79391811.769999996</v>
      </c>
      <c r="D14" s="10" t="s">
        <v>25</v>
      </c>
      <c r="E14" s="12">
        <v>100866765.92</v>
      </c>
      <c r="G14" s="16" t="s">
        <v>37</v>
      </c>
      <c r="H14" s="18">
        <v>122140255.72</v>
      </c>
      <c r="J14" s="21" t="s">
        <v>49</v>
      </c>
      <c r="K14" s="25">
        <v>125225482.54000001</v>
      </c>
      <c r="M14" s="24" t="s">
        <v>62</v>
      </c>
      <c r="N14" s="25">
        <v>140293021.69</v>
      </c>
    </row>
    <row r="15" spans="1:14" x14ac:dyDescent="0.35">
      <c r="A15" s="2" t="s">
        <v>11</v>
      </c>
      <c r="B15" s="6">
        <v>76534791.069999993</v>
      </c>
      <c r="D15" s="10" t="s">
        <v>26</v>
      </c>
      <c r="E15" s="12">
        <v>98656835.060000002</v>
      </c>
      <c r="G15" s="16" t="s">
        <v>38</v>
      </c>
      <c r="H15" s="18">
        <v>119339283.51000001</v>
      </c>
      <c r="J15" s="21" t="s">
        <v>50</v>
      </c>
      <c r="K15" s="25">
        <v>144160911.05000001</v>
      </c>
      <c r="M15" s="24" t="s">
        <v>63</v>
      </c>
      <c r="N15" s="25">
        <v>153394563.91</v>
      </c>
    </row>
    <row r="16" spans="1:14" x14ac:dyDescent="0.35">
      <c r="A16" s="4" t="s">
        <v>51</v>
      </c>
      <c r="B16" s="7">
        <v>903962734.15999997</v>
      </c>
      <c r="D16" s="4" t="s">
        <v>51</v>
      </c>
      <c r="E16" s="13">
        <v>1114407744.02</v>
      </c>
      <c r="G16" s="4" t="s">
        <v>51</v>
      </c>
      <c r="H16" s="19">
        <v>1248035516.98</v>
      </c>
      <c r="J16" s="4" t="s">
        <v>51</v>
      </c>
      <c r="K16" s="26">
        <v>1447734629.05</v>
      </c>
      <c r="M16" s="4" t="s">
        <v>51</v>
      </c>
      <c r="N16" s="26">
        <f>SUM(N4:N15)</f>
        <v>1596319867.1700001</v>
      </c>
    </row>
    <row r="17" spans="1:13" x14ac:dyDescent="0.35">
      <c r="A17" s="1" t="s">
        <v>12</v>
      </c>
      <c r="D17" s="9" t="s">
        <v>12</v>
      </c>
      <c r="G17" s="14" t="s">
        <v>12</v>
      </c>
      <c r="J17" s="23" t="s">
        <v>12</v>
      </c>
      <c r="M17" s="23" t="s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Arrecadação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 NAPOLEAO DE ARAUJO NETO</dc:creator>
  <cp:lastModifiedBy>ADALBERTO NAPOLEAO DE ARAUJO NETO</cp:lastModifiedBy>
  <dcterms:created xsi:type="dcterms:W3CDTF">2020-06-16T14:27:36Z</dcterms:created>
  <dcterms:modified xsi:type="dcterms:W3CDTF">2020-06-16T16:46:14Z</dcterms:modified>
</cp:coreProperties>
</file>